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sa.qualizza\Desktop\"/>
    </mc:Choice>
  </mc:AlternateContent>
  <bookViews>
    <workbookView xWindow="0" yWindow="0" windowWidth="28800" windowHeight="11700"/>
  </bookViews>
  <sheets>
    <sheet name="anno 2024" sheetId="1" r:id="rId1"/>
    <sheet name="serie storica 2015 202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6" i="1"/>
  <c r="E11" i="1"/>
  <c r="E12" i="1"/>
  <c r="E13" i="1"/>
  <c r="E14" i="1"/>
  <c r="E10" i="1"/>
  <c r="B19" i="3" l="1"/>
  <c r="B20" i="3"/>
  <c r="B21" i="3"/>
  <c r="B22" i="3"/>
  <c r="B23" i="3"/>
  <c r="B24" i="3"/>
  <c r="B25" i="3"/>
  <c r="B26" i="3"/>
  <c r="B27" i="3"/>
  <c r="B28" i="3"/>
  <c r="D50" i="1"/>
  <c r="C50" i="1" l="1"/>
  <c r="E47" i="1"/>
  <c r="E48" i="1"/>
  <c r="E49" i="1"/>
  <c r="E46" i="1"/>
  <c r="E50" i="1" l="1"/>
</calcChain>
</file>

<file path=xl/sharedStrings.xml><?xml version="1.0" encoding="utf-8"?>
<sst xmlns="http://schemas.openxmlformats.org/spreadsheetml/2006/main" count="62" uniqueCount="52">
  <si>
    <t>FVG</t>
  </si>
  <si>
    <t>UDINE</t>
  </si>
  <si>
    <t>PORDENONE</t>
  </si>
  <si>
    <t>GORIZIA</t>
  </si>
  <si>
    <t>TRIESTE</t>
  </si>
  <si>
    <t>Fonte: elaborazione Centro Studi CCIAA di Pordenone Udine su dati InfoCamere</t>
  </si>
  <si>
    <t>SETTORI</t>
  </si>
  <si>
    <t>Agricoltura, silvicoltura pesca</t>
  </si>
  <si>
    <t>Estrazione di minerali da cave e miniere</t>
  </si>
  <si>
    <t>Attività manifatturiere</t>
  </si>
  <si>
    <t>Fornitura di energia elettrica, gas, vapore ecc.</t>
  </si>
  <si>
    <t>Fornitura di acqua; reti fognarie, attività di gestione di rifiuti</t>
  </si>
  <si>
    <t>Costruzioni</t>
  </si>
  <si>
    <t>Commercio all'ingrosso e al dettaglio</t>
  </si>
  <si>
    <t xml:space="preserve">Trasporto e magazzinaggio </t>
  </si>
  <si>
    <t xml:space="preserve">Attività dei servizi di alloggio e di ristorazione </t>
  </si>
  <si>
    <t>Servizi di informazione e comunicazione</t>
  </si>
  <si>
    <t>Attività finanziarie e assicurative</t>
  </si>
  <si>
    <t>Attività immobiliari</t>
  </si>
  <si>
    <t>Attività professionali, scientifiche e tecniche</t>
  </si>
  <si>
    <t>Istruzione</t>
  </si>
  <si>
    <t xml:space="preserve">Sanità e assistenza sociale  </t>
  </si>
  <si>
    <t>Attività artistiche, sportive, di intrattenimento</t>
  </si>
  <si>
    <t>Altre attività di servizi</t>
  </si>
  <si>
    <t>Non classificate</t>
  </si>
  <si>
    <t>-</t>
  </si>
  <si>
    <t>Società di capitali</t>
  </si>
  <si>
    <t>Società di persone</t>
  </si>
  <si>
    <t>Imprese individuali</t>
  </si>
  <si>
    <t>Altre forme</t>
  </si>
  <si>
    <t>TOTALE</t>
  </si>
  <si>
    <t>Noleggio, agenzie di viaggio, servizi di supporto alle imprese</t>
  </si>
  <si>
    <t>ANNO</t>
  </si>
  <si>
    <t>Iscrizioni</t>
  </si>
  <si>
    <t>Saldo</t>
  </si>
  <si>
    <t>Cessazioni non d'ufficio</t>
  </si>
  <si>
    <t>Imprese in Friuli Venezia Giulia per classe di natura giuridica - anno 2024</t>
  </si>
  <si>
    <t>ISCRIZIONI
ANNO 2024</t>
  </si>
  <si>
    <t>CESSAZIONI 
NON D'UFFICIO
ANNO 2024</t>
  </si>
  <si>
    <t>VARIAZIONE ASSOLUTA ANNO 2024</t>
  </si>
  <si>
    <t>VARIAZIONE % 
ANNO 2024 (al netto delle cessazioni d'ufficio)</t>
  </si>
  <si>
    <t>VARIAZIONE % 
ANNO 2024 
(al netto delle cessazioni d'ufficio)</t>
  </si>
  <si>
    <t>Valori assoluti e variazioni % dello stock di imprese calcolati rispetto all'anno precedente al netto delle cessazioni d'ufficio</t>
  </si>
  <si>
    <t>I prinicipali settori di attività economica in Friuli Venezia Giulia - anno 2024</t>
  </si>
  <si>
    <t>IMPRESE REGISTRATE AL 31.12.2024</t>
  </si>
  <si>
    <t>VARIAZIONE ASSOLUTA 
ANNO 2024</t>
  </si>
  <si>
    <t>ITALIA</t>
  </si>
  <si>
    <t>VENETO</t>
  </si>
  <si>
    <t>TRENTINO ALTO ADIGE</t>
  </si>
  <si>
    <t>NORD-EST</t>
  </si>
  <si>
    <t>Nati-mortalità delle imprese, anno 2024</t>
  </si>
  <si>
    <t>Serie storica delle iscrizioni, cessazioni non d'ufficio e saldi delle imprese in FVG,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</si>
</sst>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3" fontId="0" fillId="0" borderId="0" xfId="0" applyNumberFormat="1"/>
    <xf numFmtId="0" fontId="5" fillId="0" borderId="0" xfId="0" applyFont="1"/>
    <xf numFmtId="0" fontId="6" fillId="0" borderId="0" xfId="0" applyFont="1"/>
    <xf numFmtId="3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/>
    <xf numFmtId="3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del saldo delle imprese in</a:t>
            </a:r>
            <a:r>
              <a:rPr lang="en-US" baseline="0"/>
              <a:t> FVG, 2015-2024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'serie storica 2015 2024'!$B$18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'serie storica 2015 2024'!$A$19:$A$28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'serie storica 2015 2024'!$B$19:$B$28</c:f>
              <c:numCache>
                <c:formatCode>#,##0</c:formatCode>
                <c:ptCount val="10"/>
                <c:pt idx="0">
                  <c:v>-272</c:v>
                </c:pt>
                <c:pt idx="1">
                  <c:v>-809</c:v>
                </c:pt>
                <c:pt idx="2">
                  <c:v>-431</c:v>
                </c:pt>
                <c:pt idx="3">
                  <c:v>-300</c:v>
                </c:pt>
                <c:pt idx="4">
                  <c:v>-675</c:v>
                </c:pt>
                <c:pt idx="5">
                  <c:v>-589</c:v>
                </c:pt>
                <c:pt idx="6">
                  <c:v>654</c:v>
                </c:pt>
                <c:pt idx="7">
                  <c:v>294</c:v>
                </c:pt>
                <c:pt idx="8">
                  <c:v>331</c:v>
                </c:pt>
                <c:pt idx="9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1-4045-9093-A6D602DA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779512"/>
        <c:axId val="636781480"/>
      </c:lineChart>
      <c:catAx>
        <c:axId val="63677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6781480"/>
        <c:crosses val="autoZero"/>
        <c:auto val="1"/>
        <c:lblAlgn val="ctr"/>
        <c:lblOffset val="100"/>
        <c:noMultiLvlLbl val="0"/>
      </c:catAx>
      <c:valAx>
        <c:axId val="63678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677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Iscrizioni e cessazioni non d'ufficio delle imprese in FVG, 2015-2024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'serie storica 2015 2024'!$B$6</c:f>
              <c:strCache>
                <c:ptCount val="1"/>
                <c:pt idx="0">
                  <c:v>Iscrizioni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'serie storica 2015 2024'!$A$7:$A$16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'serie storica 2015 2024'!$B$7:$B$16</c:f>
              <c:numCache>
                <c:formatCode>#,##0</c:formatCode>
                <c:ptCount val="10"/>
                <c:pt idx="0">
                  <c:v>5706</c:v>
                </c:pt>
                <c:pt idx="1">
                  <c:v>5264</c:v>
                </c:pt>
                <c:pt idx="2">
                  <c:v>5368</c:v>
                </c:pt>
                <c:pt idx="3">
                  <c:v>5450</c:v>
                </c:pt>
                <c:pt idx="4">
                  <c:v>5220</c:v>
                </c:pt>
                <c:pt idx="5">
                  <c:v>4360</c:v>
                </c:pt>
                <c:pt idx="6">
                  <c:v>5126</c:v>
                </c:pt>
                <c:pt idx="7">
                  <c:v>5057</c:v>
                </c:pt>
                <c:pt idx="8">
                  <c:v>5210</c:v>
                </c:pt>
                <c:pt idx="9">
                  <c:v>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4-4324-B3F4-1EA4260F4EFF}"/>
            </c:ext>
          </c:extLst>
        </c:ser>
        <c:ser>
          <c:idx val="1"/>
          <c:order val="1"/>
          <c:tx>
            <c:strRef>
              <c:f>'serie storica 2015 2024'!$C$6</c:f>
              <c:strCache>
                <c:ptCount val="1"/>
                <c:pt idx="0">
                  <c:v>Cessazioni non d'ufficio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'serie storica 2015 2024'!$A$7:$A$16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'serie storica 2015 2024'!$C$7:$C$16</c:f>
              <c:numCache>
                <c:formatCode>#,##0</c:formatCode>
                <c:ptCount val="10"/>
                <c:pt idx="0">
                  <c:v>5978</c:v>
                </c:pt>
                <c:pt idx="1">
                  <c:v>6073</c:v>
                </c:pt>
                <c:pt idx="2">
                  <c:v>5799</c:v>
                </c:pt>
                <c:pt idx="3">
                  <c:v>5750</c:v>
                </c:pt>
                <c:pt idx="4">
                  <c:v>5895</c:v>
                </c:pt>
                <c:pt idx="5">
                  <c:v>4949</c:v>
                </c:pt>
                <c:pt idx="6">
                  <c:v>4472</c:v>
                </c:pt>
                <c:pt idx="7">
                  <c:v>4763</c:v>
                </c:pt>
                <c:pt idx="8">
                  <c:v>4879</c:v>
                </c:pt>
                <c:pt idx="9">
                  <c:v>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4-4324-B3F4-1EA4260F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057016"/>
        <c:axId val="634052096"/>
      </c:lineChart>
      <c:catAx>
        <c:axId val="63405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4052096"/>
        <c:crosses val="autoZero"/>
        <c:auto val="1"/>
        <c:lblAlgn val="ctr"/>
        <c:lblOffset val="100"/>
        <c:noMultiLvlLbl val="0"/>
      </c:catAx>
      <c:valAx>
        <c:axId val="6340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405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1145484</xdr:colOff>
      <xdr:row>18</xdr:row>
      <xdr:rowOff>16565</xdr:rowOff>
    </xdr:from>
    <xdr:to>
      <xdr:col>14</xdr:col>
      <xdr:colOff>240195</xdr:colOff>
      <xdr:row>31</xdr:row>
      <xdr:rowOff>177662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1146726</xdr:colOff>
      <xdr:row>2</xdr:row>
      <xdr:rowOff>10767</xdr:rowOff>
    </xdr:from>
    <xdr:to>
      <xdr:col>14</xdr:col>
      <xdr:colOff>222801</xdr:colOff>
      <xdr:row>15</xdr:row>
      <xdr:rowOff>182217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tabSelected="1" zoomScaleNormal="100" workbookViewId="0">
      <selection activeCell="B2" sqref="B2"/>
    </sheetView>
  </sheetViews>
  <sheetFormatPr defaultRowHeight="15" x14ac:dyDescent="0.25"/>
  <cols>
    <col min="2" max="2" width="55" customWidth="1"/>
    <col min="3" max="3" width="21.5703125" customWidth="1"/>
    <col min="4" max="4" width="21.7109375" customWidth="1"/>
    <col min="5" max="5" width="28.42578125" customWidth="1"/>
    <col min="6" max="6" width="31.5703125" customWidth="1"/>
    <col min="7" max="8" width="16.28515625" customWidth="1"/>
  </cols>
  <sheetData>
    <row r="2" spans="2:8" x14ac:dyDescent="0.25">
      <c r="B2" s="12" t="s">
        <v>50</v>
      </c>
      <c r="C2" s="10"/>
      <c r="D2" s="10"/>
      <c r="E2" s="10"/>
      <c r="F2" s="10"/>
    </row>
    <row r="3" spans="2:8" x14ac:dyDescent="0.25">
      <c r="B3" s="13" t="s">
        <v>42</v>
      </c>
      <c r="C3" s="10"/>
      <c r="D3" s="10"/>
      <c r="E3" s="10"/>
      <c r="F3" s="10"/>
    </row>
    <row r="4" spans="2:8" x14ac:dyDescent="0.25">
      <c r="B4" s="10"/>
      <c r="C4" s="10"/>
      <c r="D4" s="10"/>
      <c r="E4" s="10"/>
      <c r="F4" s="10"/>
    </row>
    <row r="5" spans="2:8" ht="46.5" customHeight="1" x14ac:dyDescent="0.25">
      <c r="B5" s="10"/>
      <c r="C5" s="14" t="s">
        <v>37</v>
      </c>
      <c r="D5" s="14" t="s">
        <v>38</v>
      </c>
      <c r="E5" s="14" t="s">
        <v>45</v>
      </c>
      <c r="F5" s="14" t="s">
        <v>41</v>
      </c>
      <c r="G5" s="1"/>
    </row>
    <row r="6" spans="2:8" ht="15" customHeight="1" x14ac:dyDescent="0.25">
      <c r="B6" s="21" t="s">
        <v>46</v>
      </c>
      <c r="C6" s="8">
        <v>322835</v>
      </c>
      <c r="D6" s="8">
        <v>285979</v>
      </c>
      <c r="E6" s="8">
        <f>C6-D6</f>
        <v>36856</v>
      </c>
      <c r="F6" s="4">
        <v>6.1999999999999998E-3</v>
      </c>
      <c r="G6" s="1"/>
    </row>
    <row r="7" spans="2:8" ht="15" customHeight="1" x14ac:dyDescent="0.25">
      <c r="B7" s="21" t="s">
        <v>49</v>
      </c>
      <c r="C7" s="8">
        <v>61382</v>
      </c>
      <c r="D7" s="8">
        <v>58769</v>
      </c>
      <c r="E7" s="8">
        <f t="shared" ref="E7:E9" si="0">C7-D7</f>
        <v>2613</v>
      </c>
      <c r="F7" s="4">
        <v>2.3E-3</v>
      </c>
      <c r="G7" s="1"/>
    </row>
    <row r="8" spans="2:8" ht="15" customHeight="1" x14ac:dyDescent="0.25">
      <c r="B8" s="21" t="s">
        <v>47</v>
      </c>
      <c r="C8" s="8">
        <v>25169</v>
      </c>
      <c r="D8" s="8">
        <v>24194</v>
      </c>
      <c r="E8" s="8">
        <f t="shared" si="0"/>
        <v>975</v>
      </c>
      <c r="F8" s="4">
        <v>2.0999999999999999E-3</v>
      </c>
      <c r="G8" s="1"/>
    </row>
    <row r="9" spans="2:8" ht="15" customHeight="1" x14ac:dyDescent="0.25">
      <c r="B9" s="21" t="s">
        <v>48</v>
      </c>
      <c r="C9" s="8">
        <v>6316</v>
      </c>
      <c r="D9" s="8">
        <v>5613</v>
      </c>
      <c r="E9" s="8">
        <f t="shared" si="0"/>
        <v>703</v>
      </c>
      <c r="F9" s="4">
        <v>6.3E-3</v>
      </c>
      <c r="G9" s="1"/>
    </row>
    <row r="10" spans="2:8" x14ac:dyDescent="0.25">
      <c r="B10" s="17" t="s">
        <v>0</v>
      </c>
      <c r="C10" s="2">
        <v>5314</v>
      </c>
      <c r="D10" s="2">
        <v>5130</v>
      </c>
      <c r="E10" s="2">
        <f>C10-D10</f>
        <v>184</v>
      </c>
      <c r="F10" s="3">
        <v>1.9E-3</v>
      </c>
      <c r="H10" s="5"/>
    </row>
    <row r="11" spans="2:8" x14ac:dyDescent="0.25">
      <c r="B11" s="24" t="s">
        <v>1</v>
      </c>
      <c r="C11" s="22">
        <v>2354</v>
      </c>
      <c r="D11" s="22">
        <v>2346</v>
      </c>
      <c r="E11" s="22">
        <f t="shared" ref="E11:E14" si="1">C11-D11</f>
        <v>8</v>
      </c>
      <c r="F11" s="23">
        <v>2.0000000000000001E-4</v>
      </c>
      <c r="H11" s="5"/>
    </row>
    <row r="12" spans="2:8" x14ac:dyDescent="0.25">
      <c r="B12" s="24" t="s">
        <v>2</v>
      </c>
      <c r="C12" s="22">
        <v>1350</v>
      </c>
      <c r="D12" s="22">
        <v>1349</v>
      </c>
      <c r="E12" s="22">
        <f t="shared" si="1"/>
        <v>1</v>
      </c>
      <c r="F12" s="23">
        <v>0</v>
      </c>
      <c r="H12" s="5"/>
    </row>
    <row r="13" spans="2:8" x14ac:dyDescent="0.25">
      <c r="B13" s="24" t="s">
        <v>3</v>
      </c>
      <c r="C13" s="22">
        <v>534</v>
      </c>
      <c r="D13" s="22">
        <v>520</v>
      </c>
      <c r="E13" s="22">
        <f t="shared" si="1"/>
        <v>14</v>
      </c>
      <c r="F13" s="23">
        <v>1.5E-3</v>
      </c>
      <c r="H13" s="5"/>
    </row>
    <row r="14" spans="2:8" x14ac:dyDescent="0.25">
      <c r="B14" s="24" t="s">
        <v>4</v>
      </c>
      <c r="C14" s="22">
        <v>1076</v>
      </c>
      <c r="D14" s="22">
        <v>915</v>
      </c>
      <c r="E14" s="22">
        <f t="shared" si="1"/>
        <v>161</v>
      </c>
      <c r="F14" s="23">
        <v>1.03E-2</v>
      </c>
      <c r="H14" s="5"/>
    </row>
    <row r="15" spans="2:8" x14ac:dyDescent="0.25">
      <c r="B15" s="15" t="s">
        <v>5</v>
      </c>
      <c r="C15" s="10"/>
      <c r="D15" s="10"/>
      <c r="E15" s="10"/>
      <c r="F15" s="10"/>
    </row>
    <row r="16" spans="2:8" x14ac:dyDescent="0.25">
      <c r="B16" s="10"/>
      <c r="C16" s="10"/>
      <c r="D16" s="10"/>
      <c r="E16" s="10"/>
      <c r="F16" s="10"/>
    </row>
    <row r="17" spans="2:6" x14ac:dyDescent="0.25">
      <c r="B17" s="12" t="s">
        <v>43</v>
      </c>
      <c r="C17" s="10"/>
      <c r="D17" s="10"/>
      <c r="E17" s="10"/>
      <c r="F17" s="10"/>
    </row>
    <row r="18" spans="2:6" x14ac:dyDescent="0.25">
      <c r="B18" s="13" t="s">
        <v>42</v>
      </c>
      <c r="C18" s="10"/>
      <c r="D18" s="10"/>
      <c r="E18" s="10"/>
      <c r="F18" s="10"/>
    </row>
    <row r="19" spans="2:6" x14ac:dyDescent="0.25">
      <c r="B19" s="10"/>
      <c r="C19" s="10"/>
      <c r="D19" s="10"/>
      <c r="E19" s="10"/>
      <c r="F19" s="10"/>
    </row>
    <row r="20" spans="2:6" ht="45" customHeight="1" x14ac:dyDescent="0.25">
      <c r="B20" s="18" t="s">
        <v>6</v>
      </c>
      <c r="C20" s="19" t="s">
        <v>44</v>
      </c>
      <c r="D20" s="20" t="s">
        <v>39</v>
      </c>
      <c r="E20" s="14" t="s">
        <v>40</v>
      </c>
      <c r="F20" s="10"/>
    </row>
    <row r="21" spans="2:6" x14ac:dyDescent="0.25">
      <c r="B21" s="16" t="s">
        <v>7</v>
      </c>
      <c r="C21" s="26">
        <v>12338</v>
      </c>
      <c r="D21" s="27">
        <v>-245</v>
      </c>
      <c r="E21" s="28">
        <v>-1.9453708114975383E-2</v>
      </c>
      <c r="F21" s="10"/>
    </row>
    <row r="22" spans="2:6" x14ac:dyDescent="0.25">
      <c r="B22" s="16" t="s">
        <v>8</v>
      </c>
      <c r="C22" s="26">
        <v>59</v>
      </c>
      <c r="D22" s="27">
        <v>-1</v>
      </c>
      <c r="E22" s="28">
        <v>-1.6129032258064516E-2</v>
      </c>
      <c r="F22" s="10"/>
    </row>
    <row r="23" spans="2:6" x14ac:dyDescent="0.25">
      <c r="B23" s="16" t="s">
        <v>9</v>
      </c>
      <c r="C23" s="26">
        <v>9631</v>
      </c>
      <c r="D23" s="27">
        <v>-112</v>
      </c>
      <c r="E23" s="28">
        <v>-1.1231448054552748E-2</v>
      </c>
      <c r="F23" s="10"/>
    </row>
    <row r="24" spans="2:6" x14ac:dyDescent="0.25">
      <c r="B24" s="16" t="s">
        <v>10</v>
      </c>
      <c r="C24" s="26">
        <v>252</v>
      </c>
      <c r="D24" s="27">
        <v>18</v>
      </c>
      <c r="E24" s="28">
        <v>7.6595744680851063E-2</v>
      </c>
      <c r="F24" s="10"/>
    </row>
    <row r="25" spans="2:6" x14ac:dyDescent="0.25">
      <c r="B25" s="16" t="s">
        <v>11</v>
      </c>
      <c r="C25" s="26">
        <v>178</v>
      </c>
      <c r="D25" s="27">
        <v>-6</v>
      </c>
      <c r="E25" s="28">
        <v>-3.1914893617021274E-2</v>
      </c>
      <c r="F25" s="10"/>
    </row>
    <row r="26" spans="2:6" x14ac:dyDescent="0.25">
      <c r="B26" s="16" t="s">
        <v>12</v>
      </c>
      <c r="C26" s="26">
        <v>15218</v>
      </c>
      <c r="D26" s="27">
        <v>215</v>
      </c>
      <c r="E26" s="28">
        <v>1.4222398624065621E-2</v>
      </c>
      <c r="F26" s="10"/>
    </row>
    <row r="27" spans="2:6" x14ac:dyDescent="0.25">
      <c r="B27" s="16" t="s">
        <v>13</v>
      </c>
      <c r="C27" s="26">
        <v>19500</v>
      </c>
      <c r="D27" s="27">
        <v>-259</v>
      </c>
      <c r="E27" s="28">
        <v>-1.2914485165794066E-2</v>
      </c>
      <c r="F27" s="10"/>
    </row>
    <row r="28" spans="2:6" x14ac:dyDescent="0.25">
      <c r="B28" s="16" t="s">
        <v>14</v>
      </c>
      <c r="C28" s="26">
        <v>2354</v>
      </c>
      <c r="D28" s="27">
        <v>11</v>
      </c>
      <c r="E28" s="28">
        <v>4.6550994498518834E-3</v>
      </c>
      <c r="F28" s="10"/>
    </row>
    <row r="29" spans="2:6" x14ac:dyDescent="0.25">
      <c r="B29" s="16" t="s">
        <v>15</v>
      </c>
      <c r="C29" s="26">
        <v>9114</v>
      </c>
      <c r="D29" s="27">
        <v>41</v>
      </c>
      <c r="E29" s="28">
        <v>4.4754939417094202E-3</v>
      </c>
      <c r="F29" s="10"/>
    </row>
    <row r="30" spans="2:6" x14ac:dyDescent="0.25">
      <c r="B30" s="16" t="s">
        <v>16</v>
      </c>
      <c r="C30" s="26">
        <v>2514</v>
      </c>
      <c r="D30" s="27">
        <v>9</v>
      </c>
      <c r="E30" s="28">
        <v>3.5559067562228367E-3</v>
      </c>
      <c r="F30" s="10"/>
    </row>
    <row r="31" spans="2:6" x14ac:dyDescent="0.25">
      <c r="B31" s="16" t="s">
        <v>17</v>
      </c>
      <c r="C31" s="26">
        <v>2323</v>
      </c>
      <c r="D31" s="27">
        <v>47</v>
      </c>
      <c r="E31" s="28">
        <v>2.0488230165649522E-2</v>
      </c>
      <c r="F31" s="10"/>
    </row>
    <row r="32" spans="2:6" x14ac:dyDescent="0.25">
      <c r="B32" s="16" t="s">
        <v>18</v>
      </c>
      <c r="C32" s="26">
        <v>5506</v>
      </c>
      <c r="D32" s="27">
        <v>83</v>
      </c>
      <c r="E32" s="28">
        <v>1.5110140178408884E-2</v>
      </c>
      <c r="F32" s="10"/>
    </row>
    <row r="33" spans="2:6" x14ac:dyDescent="0.25">
      <c r="B33" s="16" t="s">
        <v>19</v>
      </c>
      <c r="C33" s="26">
        <v>4392</v>
      </c>
      <c r="D33" s="27">
        <v>109</v>
      </c>
      <c r="E33" s="28">
        <v>2.5167397829600553E-2</v>
      </c>
      <c r="F33" s="10"/>
    </row>
    <row r="34" spans="2:6" x14ac:dyDescent="0.25">
      <c r="B34" s="16" t="s">
        <v>31</v>
      </c>
      <c r="C34" s="26">
        <v>3046</v>
      </c>
      <c r="D34" s="27">
        <v>70</v>
      </c>
      <c r="E34" s="28">
        <v>2.3434884499497825E-2</v>
      </c>
      <c r="F34" s="10"/>
    </row>
    <row r="35" spans="2:6" x14ac:dyDescent="0.25">
      <c r="B35" s="16" t="s">
        <v>20</v>
      </c>
      <c r="C35" s="26">
        <v>488</v>
      </c>
      <c r="D35" s="27">
        <v>17</v>
      </c>
      <c r="E35" s="28">
        <v>3.5864978902953586E-2</v>
      </c>
      <c r="F35" s="10"/>
    </row>
    <row r="36" spans="2:6" x14ac:dyDescent="0.25">
      <c r="B36" s="16" t="s">
        <v>21</v>
      </c>
      <c r="C36" s="26">
        <v>650</v>
      </c>
      <c r="D36" s="27">
        <v>16</v>
      </c>
      <c r="E36" s="28">
        <v>2.5000000000000001E-2</v>
      </c>
      <c r="F36" s="10"/>
    </row>
    <row r="37" spans="2:6" x14ac:dyDescent="0.25">
      <c r="B37" s="16" t="s">
        <v>22</v>
      </c>
      <c r="C37" s="26">
        <v>1339</v>
      </c>
      <c r="D37" s="27">
        <v>30</v>
      </c>
      <c r="E37" s="28">
        <v>2.2505626406601649E-2</v>
      </c>
      <c r="F37" s="10"/>
    </row>
    <row r="38" spans="2:6" x14ac:dyDescent="0.25">
      <c r="B38" s="16" t="s">
        <v>23</v>
      </c>
      <c r="C38" s="26">
        <v>5320</v>
      </c>
      <c r="D38" s="27">
        <v>103</v>
      </c>
      <c r="E38" s="28">
        <v>1.969783897494741E-2</v>
      </c>
      <c r="F38" s="10"/>
    </row>
    <row r="39" spans="2:6" x14ac:dyDescent="0.25">
      <c r="B39" s="16" t="s">
        <v>24</v>
      </c>
      <c r="C39" s="26">
        <v>2775</v>
      </c>
      <c r="D39" s="29" t="s">
        <v>25</v>
      </c>
      <c r="E39" s="29" t="s">
        <v>25</v>
      </c>
      <c r="F39" s="10"/>
    </row>
    <row r="40" spans="2:6" x14ac:dyDescent="0.25">
      <c r="B40" s="15" t="s">
        <v>5</v>
      </c>
      <c r="C40" s="10"/>
      <c r="D40" s="10"/>
      <c r="E40" s="10"/>
      <c r="F40" s="10"/>
    </row>
    <row r="41" spans="2:6" x14ac:dyDescent="0.25">
      <c r="B41" s="10"/>
      <c r="C41" s="10"/>
      <c r="D41" s="10"/>
      <c r="E41" s="10"/>
      <c r="F41" s="10"/>
    </row>
    <row r="42" spans="2:6" x14ac:dyDescent="0.25">
      <c r="B42" s="12" t="s">
        <v>36</v>
      </c>
      <c r="C42" s="10"/>
      <c r="D42" s="10"/>
      <c r="E42" s="10"/>
      <c r="F42" s="10"/>
    </row>
    <row r="43" spans="2:6" x14ac:dyDescent="0.25">
      <c r="B43" s="13" t="s">
        <v>42</v>
      </c>
      <c r="C43" s="10"/>
      <c r="D43" s="10"/>
      <c r="E43" s="10"/>
      <c r="F43" s="10"/>
    </row>
    <row r="44" spans="2:6" x14ac:dyDescent="0.25">
      <c r="B44" s="10"/>
      <c r="C44" s="10"/>
      <c r="D44" s="10"/>
      <c r="E44" s="10"/>
      <c r="F44" s="10"/>
    </row>
    <row r="45" spans="2:6" ht="50.25" customHeight="1" x14ac:dyDescent="0.25">
      <c r="B45" s="10"/>
      <c r="C45" s="14" t="s">
        <v>37</v>
      </c>
      <c r="D45" s="14" t="s">
        <v>38</v>
      </c>
      <c r="E45" s="14" t="s">
        <v>39</v>
      </c>
      <c r="F45" s="14" t="s">
        <v>41</v>
      </c>
    </row>
    <row r="46" spans="2:6" x14ac:dyDescent="0.25">
      <c r="B46" s="16" t="s">
        <v>26</v>
      </c>
      <c r="C46" s="8">
        <v>1347</v>
      </c>
      <c r="D46" s="8">
        <v>735</v>
      </c>
      <c r="E46" s="8">
        <f>C46-D46</f>
        <v>612</v>
      </c>
      <c r="F46" s="4">
        <v>2.3800000000000002E-2</v>
      </c>
    </row>
    <row r="47" spans="2:6" x14ac:dyDescent="0.25">
      <c r="B47" s="16" t="s">
        <v>27</v>
      </c>
      <c r="C47" s="8">
        <v>409</v>
      </c>
      <c r="D47" s="8">
        <v>651</v>
      </c>
      <c r="E47" s="8">
        <f t="shared" ref="E47:E49" si="2">C47-D47</f>
        <v>-242</v>
      </c>
      <c r="F47" s="4">
        <v>-1.3299999999999999E-2</v>
      </c>
    </row>
    <row r="48" spans="2:6" x14ac:dyDescent="0.25">
      <c r="B48" s="16" t="s">
        <v>28</v>
      </c>
      <c r="C48" s="8">
        <v>3492</v>
      </c>
      <c r="D48" s="8">
        <v>3667</v>
      </c>
      <c r="E48" s="8">
        <f t="shared" si="2"/>
        <v>-175</v>
      </c>
      <c r="F48" s="4">
        <v>-3.3999999999999998E-3</v>
      </c>
    </row>
    <row r="49" spans="2:6" x14ac:dyDescent="0.25">
      <c r="B49" s="16" t="s">
        <v>29</v>
      </c>
      <c r="C49" s="8">
        <v>66</v>
      </c>
      <c r="D49" s="8">
        <v>77</v>
      </c>
      <c r="E49" s="8">
        <f t="shared" si="2"/>
        <v>-11</v>
      </c>
      <c r="F49" s="4">
        <v>-5.5999999999999999E-3</v>
      </c>
    </row>
    <row r="50" spans="2:6" x14ac:dyDescent="0.25">
      <c r="B50" s="16" t="s">
        <v>30</v>
      </c>
      <c r="C50" s="2">
        <f>SUM(C46:C49)</f>
        <v>5314</v>
      </c>
      <c r="D50" s="2">
        <f t="shared" ref="D50:E50" si="3">SUM(D46:D49)</f>
        <v>5130</v>
      </c>
      <c r="E50" s="2">
        <f t="shared" si="3"/>
        <v>184</v>
      </c>
      <c r="F50" s="3">
        <v>1.9E-3</v>
      </c>
    </row>
    <row r="51" spans="2:6" x14ac:dyDescent="0.25">
      <c r="B51" s="15" t="s">
        <v>5</v>
      </c>
      <c r="C51" s="10"/>
      <c r="D51" s="10"/>
      <c r="E51" s="10"/>
      <c r="F51" s="10"/>
    </row>
    <row r="52" spans="2:6" x14ac:dyDescent="0.25">
      <c r="B52" s="10"/>
      <c r="C52" s="10"/>
      <c r="D52" s="10"/>
      <c r="E52" s="10"/>
      <c r="F52" s="10"/>
    </row>
  </sheetData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115" zoomScaleNormal="115" workbookViewId="0">
      <selection activeCell="A2" sqref="A2"/>
    </sheetView>
  </sheetViews>
  <sheetFormatPr defaultRowHeight="15" x14ac:dyDescent="0.25"/>
  <cols>
    <col min="1" max="4" width="27.42578125" customWidth="1"/>
  </cols>
  <sheetData>
    <row r="1" spans="1:4" x14ac:dyDescent="0.25">
      <c r="A1" s="10"/>
      <c r="B1" s="10"/>
      <c r="C1" s="10"/>
    </row>
    <row r="2" spans="1:4" x14ac:dyDescent="0.25">
      <c r="A2" s="6" t="s">
        <v>51</v>
      </c>
      <c r="B2" s="11"/>
      <c r="C2" s="11"/>
      <c r="D2" s="7"/>
    </row>
    <row r="3" spans="1:4" x14ac:dyDescent="0.25">
      <c r="B3" s="11"/>
      <c r="C3" s="11"/>
      <c r="D3" s="7"/>
    </row>
    <row r="4" spans="1:4" x14ac:dyDescent="0.25">
      <c r="A4" s="11"/>
      <c r="B4" s="11"/>
      <c r="C4" s="11"/>
      <c r="D4" s="7"/>
    </row>
    <row r="5" spans="1:4" x14ac:dyDescent="0.25">
      <c r="A5" s="11"/>
      <c r="B5" s="11"/>
      <c r="C5" s="11"/>
      <c r="D5" s="7"/>
    </row>
    <row r="6" spans="1:4" x14ac:dyDescent="0.25">
      <c r="A6" s="9" t="s">
        <v>32</v>
      </c>
      <c r="B6" s="9" t="s">
        <v>33</v>
      </c>
      <c r="C6" s="9" t="s">
        <v>35</v>
      </c>
    </row>
    <row r="7" spans="1:4" x14ac:dyDescent="0.25">
      <c r="A7" s="25">
        <v>2015</v>
      </c>
      <c r="B7" s="8">
        <v>5706</v>
      </c>
      <c r="C7" s="8">
        <v>5978</v>
      </c>
    </row>
    <row r="8" spans="1:4" x14ac:dyDescent="0.25">
      <c r="A8" s="25">
        <v>2016</v>
      </c>
      <c r="B8" s="8">
        <v>5264</v>
      </c>
      <c r="C8" s="8">
        <v>6073</v>
      </c>
    </row>
    <row r="9" spans="1:4" x14ac:dyDescent="0.25">
      <c r="A9" s="25">
        <v>2017</v>
      </c>
      <c r="B9" s="8">
        <v>5368</v>
      </c>
      <c r="C9" s="8">
        <v>5799</v>
      </c>
    </row>
    <row r="10" spans="1:4" x14ac:dyDescent="0.25">
      <c r="A10" s="25">
        <v>2018</v>
      </c>
      <c r="B10" s="8">
        <v>5450</v>
      </c>
      <c r="C10" s="8">
        <v>5750</v>
      </c>
    </row>
    <row r="11" spans="1:4" x14ac:dyDescent="0.25">
      <c r="A11" s="25">
        <v>2019</v>
      </c>
      <c r="B11" s="8">
        <v>5220</v>
      </c>
      <c r="C11" s="8">
        <v>5895</v>
      </c>
    </row>
    <row r="12" spans="1:4" x14ac:dyDescent="0.25">
      <c r="A12" s="25">
        <v>2020</v>
      </c>
      <c r="B12" s="8">
        <v>4360</v>
      </c>
      <c r="C12" s="8">
        <v>4949</v>
      </c>
    </row>
    <row r="13" spans="1:4" x14ac:dyDescent="0.25">
      <c r="A13" s="25">
        <v>2021</v>
      </c>
      <c r="B13" s="8">
        <v>5126</v>
      </c>
      <c r="C13" s="8">
        <v>4472</v>
      </c>
    </row>
    <row r="14" spans="1:4" x14ac:dyDescent="0.25">
      <c r="A14" s="25">
        <v>2022</v>
      </c>
      <c r="B14" s="8">
        <v>5057</v>
      </c>
      <c r="C14" s="8">
        <v>4763</v>
      </c>
    </row>
    <row r="15" spans="1:4" x14ac:dyDescent="0.25">
      <c r="A15" s="25">
        <v>2023</v>
      </c>
      <c r="B15" s="8">
        <v>5210</v>
      </c>
      <c r="C15" s="8">
        <v>4879</v>
      </c>
    </row>
    <row r="16" spans="1:4" x14ac:dyDescent="0.25">
      <c r="A16" s="25">
        <v>2024</v>
      </c>
      <c r="B16" s="8">
        <v>5314</v>
      </c>
      <c r="C16" s="8">
        <v>5130</v>
      </c>
    </row>
    <row r="17" spans="1:3" x14ac:dyDescent="0.25">
      <c r="A17" s="10"/>
      <c r="B17" s="10"/>
      <c r="C17" s="10"/>
    </row>
    <row r="18" spans="1:3" x14ac:dyDescent="0.25">
      <c r="A18" s="9" t="s">
        <v>32</v>
      </c>
      <c r="B18" s="9" t="s">
        <v>34</v>
      </c>
      <c r="C18" s="10"/>
    </row>
    <row r="19" spans="1:3" x14ac:dyDescent="0.25">
      <c r="A19" s="25">
        <v>2015</v>
      </c>
      <c r="B19" s="8">
        <f t="shared" ref="B19:B27" si="0">B7-C7</f>
        <v>-272</v>
      </c>
      <c r="C19" s="10"/>
    </row>
    <row r="20" spans="1:3" x14ac:dyDescent="0.25">
      <c r="A20" s="25">
        <v>2016</v>
      </c>
      <c r="B20" s="8">
        <f t="shared" si="0"/>
        <v>-809</v>
      </c>
      <c r="C20" s="10"/>
    </row>
    <row r="21" spans="1:3" x14ac:dyDescent="0.25">
      <c r="A21" s="25">
        <v>2017</v>
      </c>
      <c r="B21" s="8">
        <f t="shared" si="0"/>
        <v>-431</v>
      </c>
      <c r="C21" s="10"/>
    </row>
    <row r="22" spans="1:3" x14ac:dyDescent="0.25">
      <c r="A22" s="25">
        <v>2018</v>
      </c>
      <c r="B22" s="8">
        <f t="shared" si="0"/>
        <v>-300</v>
      </c>
      <c r="C22" s="10"/>
    </row>
    <row r="23" spans="1:3" x14ac:dyDescent="0.25">
      <c r="A23" s="25">
        <v>2019</v>
      </c>
      <c r="B23" s="8">
        <f t="shared" si="0"/>
        <v>-675</v>
      </c>
      <c r="C23" s="10"/>
    </row>
    <row r="24" spans="1:3" x14ac:dyDescent="0.25">
      <c r="A24" s="25">
        <v>2020</v>
      </c>
      <c r="B24" s="8">
        <f t="shared" si="0"/>
        <v>-589</v>
      </c>
      <c r="C24" s="10"/>
    </row>
    <row r="25" spans="1:3" x14ac:dyDescent="0.25">
      <c r="A25" s="25">
        <v>2021</v>
      </c>
      <c r="B25" s="8">
        <f t="shared" si="0"/>
        <v>654</v>
      </c>
      <c r="C25" s="10"/>
    </row>
    <row r="26" spans="1:3" x14ac:dyDescent="0.25">
      <c r="A26" s="25">
        <v>2022</v>
      </c>
      <c r="B26" s="8">
        <f t="shared" si="0"/>
        <v>294</v>
      </c>
      <c r="C26" s="10"/>
    </row>
    <row r="27" spans="1:3" x14ac:dyDescent="0.25">
      <c r="A27" s="25">
        <v>2023</v>
      </c>
      <c r="B27" s="8">
        <f t="shared" si="0"/>
        <v>331</v>
      </c>
      <c r="C27" s="10"/>
    </row>
    <row r="28" spans="1:3" x14ac:dyDescent="0.25">
      <c r="A28" s="25">
        <v>2024</v>
      </c>
      <c r="B28" s="8">
        <f>B16-C16</f>
        <v>184</v>
      </c>
      <c r="C28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 2024</vt:lpstr>
      <vt:lpstr>serie storica 2015 2024</vt:lpstr>
    </vt:vector>
  </TitlesOfParts>
  <Company>CCIAA 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Qualizza</dc:creator>
  <cp:lastModifiedBy>Elisa Qualizza</cp:lastModifiedBy>
  <cp:lastPrinted>2025-01-22T08:38:13Z</cp:lastPrinted>
  <dcterms:created xsi:type="dcterms:W3CDTF">2023-07-24T10:34:54Z</dcterms:created>
  <dcterms:modified xsi:type="dcterms:W3CDTF">2025-01-23T10:16:22Z</dcterms:modified>
</cp:coreProperties>
</file>